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CS\Communications\Information Sheets and Forms\Forms\Forms working folder 2022\"/>
    </mc:Choice>
  </mc:AlternateContent>
  <xr:revisionPtr revIDLastSave="0" documentId="13_ncr:1_{E8DCEF22-13EE-49D9-A970-390B90ABDB8A}" xr6:coauthVersionLast="45" xr6:coauthVersionMax="45" xr10:uidLastSave="{00000000-0000-0000-0000-000000000000}"/>
  <workbookProtection workbookAlgorithmName="SHA-512" workbookHashValue="KnsVzOTNHyX4F40HH/4kMaUujUJGNowK5pLJqGC0vqrj9N6G86jP28MHsaCunltGNJ+WQ5rii6Y+9eTntyAiyw==" workbookSaltValue="YG2VuJygGVSlFutbKcfWqw==" workbookSpinCount="100000" lockStructure="1"/>
  <bookViews>
    <workbookView xWindow="-23800" yWindow="2940" windowWidth="17880" windowHeight="19510" xr2:uid="{00000000-000D-0000-FFFF-FFFF00000000}"/>
  </bookViews>
  <sheets>
    <sheet name="Answer Sheet" sheetId="1" r:id="rId1"/>
    <sheet name="Results" sheetId="4" state="hidden" r:id="rId2"/>
    <sheet name="Lookup (DoNotTouch)" sheetId="2" state="hidden" r:id="rId3"/>
  </sheets>
  <definedNames>
    <definedName name="_xlnm.Print_Area" localSheetId="0">'Answer Sheet'!$A$1:$L$33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5" i="1"/>
  <c r="C6" i="1"/>
  <c r="C7" i="1"/>
  <c r="C8" i="1"/>
  <c r="C10" i="1"/>
  <c r="C11" i="1"/>
  <c r="C12" i="1"/>
  <c r="C13" i="1"/>
  <c r="C15" i="1"/>
  <c r="C16" i="1"/>
  <c r="C17" i="1"/>
  <c r="C18" i="1"/>
  <c r="C20" i="1"/>
  <c r="C21" i="1"/>
  <c r="C22" i="1"/>
  <c r="C23" i="1"/>
  <c r="C25" i="1"/>
  <c r="C26" i="1"/>
  <c r="C27" i="1"/>
  <c r="C28" i="1"/>
  <c r="C30" i="1"/>
  <c r="C31" i="1"/>
  <c r="C33" i="1"/>
  <c r="I7" i="1" l="1"/>
  <c r="I8" i="1"/>
  <c r="J8" i="1" s="1"/>
  <c r="I6" i="1"/>
  <c r="J6" i="1" s="1"/>
  <c r="I5" i="1"/>
  <c r="K5" i="1" s="1"/>
  <c r="I9" i="1"/>
  <c r="I10" i="1"/>
  <c r="J10" i="1" l="1"/>
  <c r="L10" i="1" s="1"/>
  <c r="K10" i="1"/>
  <c r="K9" i="1"/>
  <c r="J9" i="1"/>
  <c r="L9" i="1" s="1"/>
  <c r="L8" i="1"/>
  <c r="K8" i="1"/>
  <c r="L6" i="1"/>
  <c r="K6" i="1"/>
  <c r="J7" i="1"/>
  <c r="L7" i="1" s="1"/>
  <c r="K7" i="1"/>
  <c r="J5" i="1"/>
  <c r="L5" i="1" s="1"/>
</calcChain>
</file>

<file path=xl/sharedStrings.xml><?xml version="1.0" encoding="utf-8"?>
<sst xmlns="http://schemas.openxmlformats.org/spreadsheetml/2006/main" count="93" uniqueCount="35">
  <si>
    <t>Q1</t>
  </si>
  <si>
    <t>Q2</t>
  </si>
  <si>
    <t>Questions</t>
  </si>
  <si>
    <t>Friends</t>
  </si>
  <si>
    <t>Q3</t>
  </si>
  <si>
    <t>Q4</t>
  </si>
  <si>
    <t>reverse</t>
  </si>
  <si>
    <t>Answer</t>
  </si>
  <si>
    <t>Never</t>
  </si>
  <si>
    <t>Sometimes</t>
  </si>
  <si>
    <t>Often</t>
  </si>
  <si>
    <t>All The Time</t>
  </si>
  <si>
    <t>Standard</t>
  </si>
  <si>
    <t>Reversed</t>
  </si>
  <si>
    <t>Physical</t>
  </si>
  <si>
    <t>Self-Esteem</t>
  </si>
  <si>
    <t>Family</t>
  </si>
  <si>
    <t>School</t>
  </si>
  <si>
    <t>Emotional</t>
  </si>
  <si>
    <t>NULL</t>
  </si>
  <si>
    <t>No Answer</t>
  </si>
  <si>
    <t>Scored_Answer</t>
  </si>
  <si>
    <t>Direction</t>
  </si>
  <si>
    <t>Transformed Scored</t>
  </si>
  <si>
    <t>Domain</t>
  </si>
  <si>
    <t>T_Min</t>
  </si>
  <si>
    <t>Test Results</t>
  </si>
  <si>
    <t>Total Sub-Score</t>
  </si>
  <si>
    <t>Average Sub-Score</t>
  </si>
  <si>
    <t>Rarely</t>
  </si>
  <si>
    <t>KID_Kiddo KINDL®</t>
  </si>
  <si>
    <t>T_Max</t>
  </si>
  <si>
    <t>Null Check</t>
  </si>
  <si>
    <t xml:space="preserve">    Physical Health</t>
  </si>
  <si>
    <t xml:space="preserve">    Self-Esteem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</si>
</sst>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rgb="FF6C2B85"/>
      <name val="Gotham Medium"/>
    </font>
    <font>
      <sz val="12"/>
      <color rgb="FF6C2B85"/>
      <name val="Gotham Book"/>
    </font>
    <font>
      <sz val="12"/>
      <color rgb="FFFF0000"/>
      <name val="Gotham Book"/>
    </font>
    <font>
      <sz val="12"/>
      <color theme="1" tint="4.9989318521683403E-2"/>
      <name val="Gotham Book"/>
    </font>
    <font>
      <sz val="12"/>
      <color theme="0"/>
      <name val="Gotham Medium"/>
    </font>
    <font>
      <sz val="20"/>
      <color rgb="FF007B83"/>
      <name val="Gotham 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83"/>
        <bgColor indexed="64"/>
      </patternFill>
    </fill>
    <fill>
      <patternFill patternType="solid">
        <fgColor rgb="FF007B83"/>
        <bgColor theme="5"/>
      </patternFill>
    </fill>
    <fill>
      <patternFill patternType="solid">
        <fgColor rgb="FF006870"/>
        <bgColor indexed="64"/>
      </patternFill>
    </fill>
    <fill>
      <patternFill patternType="solid">
        <fgColor rgb="FFF0FAF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CFBED6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0" borderId="0" xfId="0" applyNumberFormat="1" applyFont="1" applyBorder="1" applyAlignment="1" applyProtection="1">
      <alignment wrapText="1"/>
    </xf>
    <xf numFmtId="0" fontId="10" fillId="0" borderId="0" xfId="0" applyNumberFormat="1" applyFont="1" applyBorder="1" applyAlignment="1" applyProtection="1">
      <alignment horizontal="right"/>
    </xf>
    <xf numFmtId="0" fontId="9" fillId="3" borderId="2" xfId="2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2" xfId="3" applyNumberFormat="1" applyFont="1" applyFill="1" applyBorder="1" applyAlignment="1">
      <alignment horizontal="center" vertical="center"/>
    </xf>
    <xf numFmtId="164" fontId="8" fillId="6" borderId="2" xfId="3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3" xfId="3" applyNumberFormat="1" applyFont="1" applyFill="1" applyBorder="1" applyAlignment="1">
      <alignment horizontal="center" vertical="center"/>
    </xf>
    <xf numFmtId="164" fontId="8" fillId="6" borderId="3" xfId="3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</cellXfs>
  <cellStyles count="4">
    <cellStyle name="Explanatory Text" xfId="1" builtinId="53"/>
    <cellStyle name="Heading 4" xfId="2" builtinId="19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0FAFA"/>
      <color rgb="FF006870"/>
      <color rgb="FF007B83"/>
      <color rgb="FF6C2B85"/>
      <color rgb="FFF3E7F8"/>
      <color rgb="FF532764"/>
      <color rgb="FFCFBED6"/>
      <color rgb="FFF3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92363</xdr:colOff>
      <xdr:row>0</xdr:row>
      <xdr:rowOff>173182</xdr:rowOff>
    </xdr:from>
    <xdr:to>
      <xdr:col>1</xdr:col>
      <xdr:colOff>255977</xdr:colOff>
      <xdr:row>0</xdr:row>
      <xdr:rowOff>605182</xdr:rowOff>
    </xdr:to>
    <xdr:pic>
      <xdr:nvPicPr>
        <xdr:cNvPr id="3" name="Graphic 2" title="icare logo">
          <a:extLst>
            <a:ext uri="{FF2B5EF4-FFF2-40B4-BE49-F238E27FC236}">
              <a16:creationId xmlns:a16="http://schemas.microsoft.com/office/drawing/2014/main" id="{4E86F691-94B8-CC43-A3BA-2ED42A0DB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363" y="173182"/>
          <a:ext cx="1468250" cy="432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1269997</xdr:rowOff>
    </xdr:from>
    <xdr:ext cx="6455834" cy="108585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129F36C-0B03-4CC7-84FD-12AB413DE9CA}"/>
            </a:ext>
          </a:extLst>
        </xdr:cNvPr>
        <xdr:cNvSpPr txBox="1"/>
      </xdr:nvSpPr>
      <xdr:spPr>
        <a:xfrm>
          <a:off x="0" y="1269997"/>
          <a:ext cx="6455834" cy="1085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7 to 17 Years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Old (Self)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Questionnaire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Calculator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zoomScale="90" zoomScaleNormal="90" workbookViewId="0">
      <selection activeCell="F12" sqref="F12"/>
    </sheetView>
  </sheetViews>
  <sheetFormatPr defaultColWidth="9.1796875" defaultRowHeight="14.5" x14ac:dyDescent="0.35"/>
  <cols>
    <col min="1" max="1" width="17.1796875" style="2" customWidth="1"/>
    <col min="2" max="2" width="18.26953125" style="2" customWidth="1"/>
    <col min="3" max="3" width="21.453125" style="2" hidden="1" customWidth="1"/>
    <col min="4" max="4" width="18.81640625" style="3" hidden="1" customWidth="1"/>
    <col min="5" max="5" width="3.26953125" style="2" customWidth="1"/>
    <col min="6" max="6" width="14" style="2" customWidth="1"/>
    <col min="7" max="8" width="9.1796875" style="2"/>
    <col min="9" max="9" width="11.7265625" style="2" bestFit="1" customWidth="1"/>
    <col min="10" max="10" width="25" style="2" customWidth="1"/>
    <col min="11" max="11" width="26.1796875" style="2" customWidth="1"/>
    <col min="12" max="12" width="25.1796875" style="2" customWidth="1"/>
    <col min="13" max="16384" width="9.1796875" style="2"/>
  </cols>
  <sheetData>
    <row r="1" spans="1:12" ht="174" customHeight="1" x14ac:dyDescent="0.65">
      <c r="A1" s="10"/>
      <c r="B1" s="10"/>
      <c r="C1" s="10"/>
      <c r="D1" s="10"/>
      <c r="E1" s="10"/>
      <c r="F1" s="10"/>
      <c r="G1" s="10"/>
      <c r="H1" s="10"/>
      <c r="I1" s="10"/>
      <c r="J1" s="10"/>
      <c r="L1" s="11" t="s">
        <v>30</v>
      </c>
    </row>
    <row r="2" spans="1:12" ht="20.149999999999999" customHeight="1" x14ac:dyDescent="0.35"/>
    <row r="3" spans="1:12" s="4" customFormat="1" ht="30" customHeight="1" x14ac:dyDescent="0.35">
      <c r="A3" s="12" t="s">
        <v>2</v>
      </c>
      <c r="B3" s="12" t="s">
        <v>7</v>
      </c>
      <c r="C3" s="5" t="s">
        <v>21</v>
      </c>
      <c r="D3" s="5" t="s">
        <v>22</v>
      </c>
      <c r="E3" s="6"/>
      <c r="F3" s="26"/>
      <c r="G3" s="27"/>
      <c r="H3" s="27"/>
      <c r="I3" s="27"/>
      <c r="J3" s="27" t="s">
        <v>26</v>
      </c>
      <c r="K3" s="27"/>
      <c r="L3" s="28"/>
    </row>
    <row r="4" spans="1:12" s="4" customFormat="1" ht="30" customHeight="1" x14ac:dyDescent="0.35">
      <c r="A4" s="13" t="s">
        <v>33</v>
      </c>
      <c r="B4" s="14"/>
      <c r="C4" s="7"/>
      <c r="D4" s="7"/>
      <c r="E4" s="6"/>
      <c r="F4" s="18" t="s">
        <v>24</v>
      </c>
      <c r="G4" s="17" t="s">
        <v>25</v>
      </c>
      <c r="H4" s="17" t="s">
        <v>31</v>
      </c>
      <c r="I4" s="17" t="s">
        <v>32</v>
      </c>
      <c r="J4" s="17" t="s">
        <v>27</v>
      </c>
      <c r="K4" s="17" t="s">
        <v>28</v>
      </c>
      <c r="L4" s="17" t="s">
        <v>23</v>
      </c>
    </row>
    <row r="5" spans="1:12" s="4" customFormat="1" ht="30" customHeight="1" x14ac:dyDescent="0.35">
      <c r="A5" s="15" t="s">
        <v>0</v>
      </c>
      <c r="B5" s="32" t="s">
        <v>20</v>
      </c>
      <c r="C5" s="8" t="str">
        <f>IFERROR(VLOOKUP(B5,'Lookup (DoNotTouch)'!$A$2:$C$7,3,FALSE),"")</f>
        <v>NULL</v>
      </c>
      <c r="D5" s="8" t="s">
        <v>6</v>
      </c>
      <c r="E5" s="6"/>
      <c r="F5" s="19" t="s">
        <v>14</v>
      </c>
      <c r="G5" s="16">
        <v>4</v>
      </c>
      <c r="H5" s="16">
        <v>20</v>
      </c>
      <c r="I5" s="16">
        <f>COUNTIF('Answer Sheet'!C5:C8,"=NULL")</f>
        <v>4</v>
      </c>
      <c r="J5" s="20" t="str">
        <f>IF(I5&gt;0,"ANSWER NOT GIVEN",SUM('Answer Sheet'!C5:C8))</f>
        <v>ANSWER NOT GIVEN</v>
      </c>
      <c r="K5" s="20" t="str">
        <f>IF(I5&gt;0,"ANSWER NOT GIVEN",AVERAGE('Answer Sheet'!C5:C8))</f>
        <v>ANSWER NOT GIVEN</v>
      </c>
      <c r="L5" s="21" t="str">
        <f t="shared" ref="L5:L10" si="0">IF(I5&gt;0,"ANSWER NOT GIVEN",(J5-G5)/(H5-G5))</f>
        <v>ANSWER NOT GIVEN</v>
      </c>
    </row>
    <row r="6" spans="1:12" s="4" customFormat="1" ht="30" customHeight="1" x14ac:dyDescent="0.35">
      <c r="A6" s="15" t="s">
        <v>1</v>
      </c>
      <c r="B6" s="32" t="s">
        <v>20</v>
      </c>
      <c r="C6" s="8" t="str">
        <f>IFERROR(VLOOKUP(B6,'Lookup (DoNotTouch)'!$A$2:$C$7,3,FALSE),"")</f>
        <v>NULL</v>
      </c>
      <c r="D6" s="8" t="s">
        <v>6</v>
      </c>
      <c r="E6" s="6"/>
      <c r="F6" s="19" t="s">
        <v>18</v>
      </c>
      <c r="G6" s="16">
        <v>4</v>
      </c>
      <c r="H6" s="16">
        <v>20</v>
      </c>
      <c r="I6" s="16">
        <f>COUNTIF('Answer Sheet'!C10:C13,"=NULL")</f>
        <v>4</v>
      </c>
      <c r="J6" s="20" t="str">
        <f>IF(I6&gt;0,"ANSWER NOT GIVEN",SUM('Answer Sheet'!C10:C13))</f>
        <v>ANSWER NOT GIVEN</v>
      </c>
      <c r="K6" s="20" t="str">
        <f>IF(I6&gt;0,"ANSWER NOT GIVEN",AVERAGE('Answer Sheet'!C10:C13))</f>
        <v>ANSWER NOT GIVEN</v>
      </c>
      <c r="L6" s="21" t="str">
        <f t="shared" si="0"/>
        <v>ANSWER NOT GIVEN</v>
      </c>
    </row>
    <row r="7" spans="1:12" s="4" customFormat="1" ht="30" customHeight="1" x14ac:dyDescent="0.35">
      <c r="A7" s="15" t="s">
        <v>4</v>
      </c>
      <c r="B7" s="32" t="s">
        <v>20</v>
      </c>
      <c r="C7" s="8" t="str">
        <f>IFERROR(VLOOKUP(B7,'Lookup (DoNotTouch)'!$A$2:$C$7,3,FALSE),"")</f>
        <v>NULL</v>
      </c>
      <c r="D7" s="8" t="s">
        <v>6</v>
      </c>
      <c r="E7" s="6"/>
      <c r="F7" s="19" t="s">
        <v>15</v>
      </c>
      <c r="G7" s="16">
        <v>4</v>
      </c>
      <c r="H7" s="16">
        <v>20</v>
      </c>
      <c r="I7" s="16">
        <f>COUNTIF('Answer Sheet'!C15:C18,"=NULL")</f>
        <v>4</v>
      </c>
      <c r="J7" s="20" t="str">
        <f>IF(I7&gt;0,"ANSWER NOT GIVEN",SUM('Answer Sheet'!C15:C18))</f>
        <v>ANSWER NOT GIVEN</v>
      </c>
      <c r="K7" s="20" t="str">
        <f>IF(I7&gt;0,"ANSWER NOT GIVEN",AVERAGE('Answer Sheet'!C15:C18))</f>
        <v>ANSWER NOT GIVEN</v>
      </c>
      <c r="L7" s="21" t="str">
        <f t="shared" si="0"/>
        <v>ANSWER NOT GIVEN</v>
      </c>
    </row>
    <row r="8" spans="1:12" s="4" customFormat="1" ht="30" customHeight="1" x14ac:dyDescent="0.35">
      <c r="A8" s="15" t="s">
        <v>5</v>
      </c>
      <c r="B8" s="32" t="s">
        <v>20</v>
      </c>
      <c r="C8" s="8" t="str">
        <f>IFERROR(VLOOKUP(B8,'Lookup (DoNotTouch)'!$A$2:$C$7,2,FALSE),"")</f>
        <v>NULL</v>
      </c>
      <c r="D8" s="8"/>
      <c r="E8" s="6"/>
      <c r="F8" s="19" t="s">
        <v>16</v>
      </c>
      <c r="G8" s="16">
        <v>4</v>
      </c>
      <c r="H8" s="16">
        <v>20</v>
      </c>
      <c r="I8" s="16">
        <f>COUNTIF('Answer Sheet'!C20:C23,"=NULL")</f>
        <v>4</v>
      </c>
      <c r="J8" s="20" t="str">
        <f>IF(I8&gt;0,"ANSWER NOT GIVEN",SUM('Answer Sheet'!C20:C23))</f>
        <v>ANSWER NOT GIVEN</v>
      </c>
      <c r="K8" s="20" t="str">
        <f>IF(I8&gt;0,"ANSWER NOT GIVEN",AVERAGE('Answer Sheet'!C20:C23))</f>
        <v>ANSWER NOT GIVEN</v>
      </c>
      <c r="L8" s="21" t="str">
        <f t="shared" si="0"/>
        <v>ANSWER NOT GIVEN</v>
      </c>
    </row>
    <row r="9" spans="1:12" s="4" customFormat="1" ht="30" customHeight="1" x14ac:dyDescent="0.35">
      <c r="A9" s="29" t="s">
        <v>18</v>
      </c>
      <c r="B9" s="30"/>
      <c r="C9" s="9"/>
      <c r="D9" s="9"/>
      <c r="E9" s="6"/>
      <c r="F9" s="19" t="s">
        <v>3</v>
      </c>
      <c r="G9" s="16">
        <v>4</v>
      </c>
      <c r="H9" s="16">
        <v>20</v>
      </c>
      <c r="I9" s="16">
        <f>COUNTIF('Answer Sheet'!C25:C28,"=NULL")</f>
        <v>4</v>
      </c>
      <c r="J9" s="20" t="str">
        <f>IF(I9&gt;0,"ANSWER NOT GIVEN",SUM('Answer Sheet'!C25:C28))</f>
        <v>ANSWER NOT GIVEN</v>
      </c>
      <c r="K9" s="20" t="str">
        <f>IF(I9&gt;0,"ANSWER NOT GIVEN",AVERAGE('Answer Sheet'!C25:C28))</f>
        <v>ANSWER NOT GIVEN</v>
      </c>
      <c r="L9" s="21" t="str">
        <f t="shared" si="0"/>
        <v>ANSWER NOT GIVEN</v>
      </c>
    </row>
    <row r="10" spans="1:12" s="4" customFormat="1" ht="30" customHeight="1" x14ac:dyDescent="0.35">
      <c r="A10" s="15" t="s">
        <v>0</v>
      </c>
      <c r="B10" s="32" t="s">
        <v>20</v>
      </c>
      <c r="C10" s="9" t="str">
        <f>IFERROR(VLOOKUP(B10,'Lookup (DoNotTouch)'!$A$2:$C$7,2,FALSE),"")</f>
        <v>NULL</v>
      </c>
      <c r="D10" s="9"/>
      <c r="E10" s="6"/>
      <c r="F10" s="22" t="s">
        <v>17</v>
      </c>
      <c r="G10" s="23">
        <v>4</v>
      </c>
      <c r="H10" s="23">
        <v>20</v>
      </c>
      <c r="I10" s="23">
        <f>COUNTIF('Answer Sheet'!C30:C33,"=NULL")</f>
        <v>4</v>
      </c>
      <c r="J10" s="24" t="str">
        <f>IF(I10&gt;0,"ANSWER NOT GIVEN",SUM('Answer Sheet'!C30:C33))</f>
        <v>ANSWER NOT GIVEN</v>
      </c>
      <c r="K10" s="24" t="str">
        <f>IF(I10&gt;0,"ANSWER NOT GIVEN",AVERAGE('Answer Sheet'!C30:C33))</f>
        <v>ANSWER NOT GIVEN</v>
      </c>
      <c r="L10" s="25" t="str">
        <f t="shared" si="0"/>
        <v>ANSWER NOT GIVEN</v>
      </c>
    </row>
    <row r="11" spans="1:12" s="4" customFormat="1" ht="30" customHeight="1" x14ac:dyDescent="0.35">
      <c r="A11" s="15" t="s">
        <v>1</v>
      </c>
      <c r="B11" s="32" t="s">
        <v>20</v>
      </c>
      <c r="C11" s="9" t="str">
        <f>IFERROR(VLOOKUP(B11,'Lookup (DoNotTouch)'!$A$2:$C$7,3,FALSE),"")</f>
        <v>NULL</v>
      </c>
      <c r="D11" s="9" t="s">
        <v>6</v>
      </c>
      <c r="E11" s="6"/>
      <c r="F11" s="6"/>
      <c r="G11" s="6"/>
      <c r="H11" s="6"/>
      <c r="I11" s="6"/>
      <c r="J11" s="6"/>
      <c r="K11" s="6"/>
      <c r="L11" s="6"/>
    </row>
    <row r="12" spans="1:12" s="4" customFormat="1" ht="30" customHeight="1" x14ac:dyDescent="0.35">
      <c r="A12" s="15" t="s">
        <v>4</v>
      </c>
      <c r="B12" s="32" t="s">
        <v>20</v>
      </c>
      <c r="C12" s="9" t="str">
        <f>IFERROR(VLOOKUP(B12,'Lookup (DoNotTouch)'!$A$2:$C$7,3,FALSE),"")</f>
        <v>NULL</v>
      </c>
      <c r="D12" s="9" t="s">
        <v>6</v>
      </c>
      <c r="E12" s="6"/>
      <c r="F12" s="6"/>
      <c r="G12" s="6"/>
      <c r="H12" s="6"/>
      <c r="I12" s="6"/>
      <c r="J12" s="6"/>
      <c r="K12" s="6"/>
      <c r="L12" s="6"/>
    </row>
    <row r="13" spans="1:12" s="4" customFormat="1" ht="30" customHeight="1" x14ac:dyDescent="0.35">
      <c r="A13" s="15" t="s">
        <v>5</v>
      </c>
      <c r="B13" s="32" t="s">
        <v>20</v>
      </c>
      <c r="C13" s="9" t="str">
        <f>IFERROR(VLOOKUP(B13,'Lookup (DoNotTouch)'!$A$2:$C$7,3,FALSE),"")</f>
        <v>NULL</v>
      </c>
      <c r="D13" s="9" t="s">
        <v>6</v>
      </c>
      <c r="E13" s="6"/>
      <c r="F13" s="6"/>
      <c r="G13" s="6"/>
      <c r="H13" s="6"/>
      <c r="I13" s="6"/>
      <c r="J13" s="6"/>
      <c r="K13" s="6"/>
      <c r="L13" s="6"/>
    </row>
    <row r="14" spans="1:12" s="4" customFormat="1" ht="30" customHeight="1" x14ac:dyDescent="0.35">
      <c r="A14" s="31" t="s">
        <v>34</v>
      </c>
      <c r="B14" s="30"/>
      <c r="C14" s="9"/>
      <c r="D14" s="9"/>
      <c r="E14" s="6"/>
      <c r="F14" s="6"/>
      <c r="G14" s="6"/>
      <c r="H14" s="6"/>
      <c r="I14" s="6"/>
      <c r="J14" s="6"/>
      <c r="K14" s="6"/>
      <c r="L14" s="6"/>
    </row>
    <row r="15" spans="1:12" s="4" customFormat="1" ht="30" customHeight="1" x14ac:dyDescent="0.35">
      <c r="A15" s="15" t="s">
        <v>0</v>
      </c>
      <c r="B15" s="32" t="s">
        <v>20</v>
      </c>
      <c r="C15" s="9" t="str">
        <f>IFERROR(VLOOKUP(B15,'Lookup (DoNotTouch)'!$A$2:$C$7,2,FALSE),"")</f>
        <v>NULL</v>
      </c>
      <c r="D15" s="9"/>
      <c r="E15" s="6"/>
      <c r="F15" s="6"/>
      <c r="G15" s="6"/>
      <c r="H15" s="6"/>
      <c r="I15" s="6"/>
      <c r="J15" s="6"/>
      <c r="K15" s="6"/>
      <c r="L15" s="6"/>
    </row>
    <row r="16" spans="1:12" s="4" customFormat="1" ht="30" customHeight="1" x14ac:dyDescent="0.35">
      <c r="A16" s="15" t="s">
        <v>1</v>
      </c>
      <c r="B16" s="32" t="s">
        <v>20</v>
      </c>
      <c r="C16" s="9" t="str">
        <f>IFERROR(VLOOKUP(B16,'Lookup (DoNotTouch)'!$A$2:$C$7,2,FALSE),"")</f>
        <v>NULL</v>
      </c>
      <c r="D16" s="9"/>
      <c r="E16" s="6"/>
      <c r="F16" s="6"/>
      <c r="G16" s="6"/>
      <c r="H16" s="6"/>
      <c r="I16" s="6"/>
      <c r="J16" s="6"/>
      <c r="K16" s="6"/>
      <c r="L16" s="6"/>
    </row>
    <row r="17" spans="1:12" s="4" customFormat="1" ht="30" customHeight="1" x14ac:dyDescent="0.35">
      <c r="A17" s="15" t="s">
        <v>4</v>
      </c>
      <c r="B17" s="32" t="s">
        <v>20</v>
      </c>
      <c r="C17" s="9" t="str">
        <f>IFERROR(VLOOKUP(B17,'Lookup (DoNotTouch)'!$A$2:$C$7,2,FALSE),"")</f>
        <v>NULL</v>
      </c>
      <c r="D17" s="9"/>
      <c r="E17" s="6"/>
      <c r="F17" s="6"/>
      <c r="G17" s="6"/>
      <c r="H17" s="6"/>
      <c r="I17" s="6"/>
      <c r="J17" s="6"/>
      <c r="K17" s="6"/>
      <c r="L17" s="6"/>
    </row>
    <row r="18" spans="1:12" s="4" customFormat="1" ht="30" customHeight="1" x14ac:dyDescent="0.35">
      <c r="A18" s="15" t="s">
        <v>5</v>
      </c>
      <c r="B18" s="32" t="s">
        <v>20</v>
      </c>
      <c r="C18" s="9" t="str">
        <f>IFERROR(VLOOKUP(B18,'Lookup (DoNotTouch)'!$A$2:$C$7,2,FALSE),"")</f>
        <v>NULL</v>
      </c>
      <c r="D18" s="9"/>
      <c r="E18" s="6"/>
      <c r="F18" s="6"/>
      <c r="G18" s="6"/>
      <c r="H18" s="6"/>
      <c r="I18" s="6"/>
      <c r="J18" s="6"/>
      <c r="K18" s="6"/>
      <c r="L18" s="6"/>
    </row>
    <row r="19" spans="1:12" s="4" customFormat="1" ht="30" customHeight="1" x14ac:dyDescent="0.35">
      <c r="A19" s="29" t="s">
        <v>16</v>
      </c>
      <c r="B19" s="30"/>
      <c r="C19" s="9"/>
      <c r="D19" s="9"/>
      <c r="E19" s="6"/>
      <c r="F19" s="6"/>
      <c r="G19" s="6"/>
      <c r="H19" s="6"/>
      <c r="I19" s="6"/>
      <c r="J19" s="6"/>
      <c r="K19" s="6"/>
      <c r="L19" s="6"/>
    </row>
    <row r="20" spans="1:12" s="4" customFormat="1" ht="30" customHeight="1" x14ac:dyDescent="0.35">
      <c r="A20" s="15" t="s">
        <v>0</v>
      </c>
      <c r="B20" s="32" t="s">
        <v>20</v>
      </c>
      <c r="C20" s="9" t="str">
        <f>IFERROR(VLOOKUP(B20,'Lookup (DoNotTouch)'!$A$2:$C$7,2,FALSE),"")</f>
        <v>NULL</v>
      </c>
      <c r="D20" s="9"/>
      <c r="E20" s="6"/>
      <c r="F20" s="6"/>
      <c r="G20" s="6"/>
      <c r="H20" s="6"/>
      <c r="I20" s="6"/>
      <c r="J20" s="6"/>
      <c r="K20" s="6"/>
      <c r="L20" s="6"/>
    </row>
    <row r="21" spans="1:12" s="4" customFormat="1" ht="30" customHeight="1" x14ac:dyDescent="0.35">
      <c r="A21" s="15" t="s">
        <v>1</v>
      </c>
      <c r="B21" s="32" t="s">
        <v>20</v>
      </c>
      <c r="C21" s="9" t="str">
        <f>IFERROR(VLOOKUP(B21,'Lookup (DoNotTouch)'!$A$2:$C$7,2,FALSE),"")</f>
        <v>NULL</v>
      </c>
      <c r="D21" s="9"/>
      <c r="E21" s="6"/>
      <c r="F21" s="6"/>
      <c r="G21" s="6"/>
      <c r="H21" s="6"/>
      <c r="I21" s="6"/>
      <c r="J21" s="6"/>
      <c r="K21" s="6"/>
      <c r="L21" s="6"/>
    </row>
    <row r="22" spans="1:12" s="4" customFormat="1" ht="30" customHeight="1" x14ac:dyDescent="0.35">
      <c r="A22" s="15" t="s">
        <v>4</v>
      </c>
      <c r="B22" s="32" t="s">
        <v>20</v>
      </c>
      <c r="C22" s="9" t="str">
        <f>IFERROR(VLOOKUP(B22,'Lookup (DoNotTouch)'!$A$2:$C$7,3,FALSE),"")</f>
        <v>NULL</v>
      </c>
      <c r="D22" s="9" t="s">
        <v>6</v>
      </c>
      <c r="E22" s="6"/>
      <c r="F22" s="6"/>
      <c r="G22" s="6"/>
      <c r="H22" s="6"/>
      <c r="I22" s="6"/>
      <c r="J22" s="6"/>
      <c r="K22" s="6"/>
      <c r="L22" s="6"/>
    </row>
    <row r="23" spans="1:12" s="4" customFormat="1" ht="30" customHeight="1" x14ac:dyDescent="0.35">
      <c r="A23" s="15" t="s">
        <v>5</v>
      </c>
      <c r="B23" s="32" t="s">
        <v>20</v>
      </c>
      <c r="C23" s="9" t="str">
        <f>IFERROR(VLOOKUP(B23,'Lookup (DoNotTouch)'!$A$2:$C$7,3,FALSE),"")</f>
        <v>NULL</v>
      </c>
      <c r="D23" s="9" t="s">
        <v>6</v>
      </c>
      <c r="E23" s="6"/>
      <c r="F23" s="6"/>
      <c r="G23" s="6"/>
      <c r="H23" s="6"/>
      <c r="I23" s="6"/>
      <c r="J23" s="6"/>
      <c r="K23" s="6"/>
      <c r="L23" s="6"/>
    </row>
    <row r="24" spans="1:12" s="4" customFormat="1" ht="30" customHeight="1" x14ac:dyDescent="0.35">
      <c r="A24" s="29" t="s">
        <v>3</v>
      </c>
      <c r="B24" s="30"/>
      <c r="C24" s="9"/>
      <c r="D24" s="9"/>
      <c r="E24" s="6"/>
      <c r="F24" s="6"/>
      <c r="G24" s="6"/>
      <c r="H24" s="6"/>
      <c r="I24" s="6"/>
      <c r="J24" s="6"/>
      <c r="K24" s="6"/>
      <c r="L24" s="6"/>
    </row>
    <row r="25" spans="1:12" s="4" customFormat="1" ht="30" customHeight="1" x14ac:dyDescent="0.35">
      <c r="A25" s="15" t="s">
        <v>0</v>
      </c>
      <c r="B25" s="32" t="s">
        <v>20</v>
      </c>
      <c r="C25" s="9" t="str">
        <f>IFERROR(VLOOKUP(B25,'Lookup (DoNotTouch)'!$A$2:$C$7,2,FALSE),"")</f>
        <v>NULL</v>
      </c>
      <c r="D25" s="9"/>
      <c r="E25" s="6"/>
      <c r="F25" s="6"/>
      <c r="G25" s="6"/>
      <c r="H25" s="6"/>
      <c r="I25" s="6"/>
      <c r="J25" s="6"/>
      <c r="K25" s="6"/>
      <c r="L25" s="6"/>
    </row>
    <row r="26" spans="1:12" s="4" customFormat="1" ht="30" customHeight="1" x14ac:dyDescent="0.35">
      <c r="A26" s="15" t="s">
        <v>1</v>
      </c>
      <c r="B26" s="32" t="s">
        <v>20</v>
      </c>
      <c r="C26" s="9" t="str">
        <f>IFERROR(VLOOKUP(B26,'Lookup (DoNotTouch)'!$A$2:$C$7,2,FALSE),"")</f>
        <v>NULL</v>
      </c>
      <c r="D26" s="9"/>
      <c r="E26" s="6"/>
      <c r="F26" s="6"/>
      <c r="G26" s="6"/>
      <c r="H26" s="6"/>
      <c r="I26" s="6"/>
      <c r="J26" s="6"/>
      <c r="K26" s="6"/>
      <c r="L26" s="6"/>
    </row>
    <row r="27" spans="1:12" s="4" customFormat="1" ht="30" customHeight="1" x14ac:dyDescent="0.35">
      <c r="A27" s="15" t="s">
        <v>4</v>
      </c>
      <c r="B27" s="32" t="s">
        <v>20</v>
      </c>
      <c r="C27" s="9" t="str">
        <f>IFERROR(VLOOKUP(B27,'Lookup (DoNotTouch)'!$A$2:$C$7,2,FALSE),"")</f>
        <v>NULL</v>
      </c>
      <c r="D27" s="9"/>
      <c r="E27" s="6"/>
      <c r="F27" s="6"/>
      <c r="G27" s="6"/>
      <c r="H27" s="6"/>
      <c r="I27" s="6"/>
      <c r="J27" s="6"/>
      <c r="K27" s="6"/>
      <c r="L27" s="6"/>
    </row>
    <row r="28" spans="1:12" s="4" customFormat="1" ht="30" customHeight="1" x14ac:dyDescent="0.35">
      <c r="A28" s="15" t="s">
        <v>5</v>
      </c>
      <c r="B28" s="32" t="s">
        <v>20</v>
      </c>
      <c r="C28" s="9" t="str">
        <f>IFERROR(VLOOKUP(B28,'Lookup (DoNotTouch)'!$A$2:$C$7,3,FALSE),"")</f>
        <v>NULL</v>
      </c>
      <c r="D28" s="9" t="s">
        <v>6</v>
      </c>
      <c r="E28" s="6"/>
      <c r="F28" s="6"/>
      <c r="G28" s="6"/>
      <c r="H28" s="6"/>
      <c r="I28" s="6"/>
      <c r="J28" s="6"/>
      <c r="K28" s="6"/>
      <c r="L28" s="6"/>
    </row>
    <row r="29" spans="1:12" s="4" customFormat="1" ht="30" customHeight="1" x14ac:dyDescent="0.35">
      <c r="A29" s="29" t="s">
        <v>17</v>
      </c>
      <c r="B29" s="30"/>
      <c r="C29" s="9"/>
      <c r="D29" s="9"/>
      <c r="E29" s="6"/>
      <c r="F29" s="6"/>
      <c r="G29" s="6"/>
      <c r="H29" s="6"/>
      <c r="I29" s="6"/>
      <c r="J29" s="6"/>
      <c r="K29" s="6"/>
      <c r="L29" s="6"/>
    </row>
    <row r="30" spans="1:12" s="4" customFormat="1" ht="30" customHeight="1" x14ac:dyDescent="0.35">
      <c r="A30" s="15" t="s">
        <v>0</v>
      </c>
      <c r="B30" s="32" t="s">
        <v>20</v>
      </c>
      <c r="C30" s="9" t="str">
        <f>IFERROR(VLOOKUP(B30,'Lookup (DoNotTouch)'!$A$2:$C$7,2,FALSE),"")</f>
        <v>NULL</v>
      </c>
      <c r="D30" s="9"/>
      <c r="E30" s="6"/>
      <c r="F30" s="6"/>
      <c r="G30" s="6"/>
      <c r="H30" s="6"/>
      <c r="I30" s="6"/>
      <c r="J30" s="6"/>
      <c r="K30" s="6"/>
      <c r="L30" s="6"/>
    </row>
    <row r="31" spans="1:12" s="4" customFormat="1" ht="30" customHeight="1" x14ac:dyDescent="0.35">
      <c r="A31" s="15" t="s">
        <v>1</v>
      </c>
      <c r="B31" s="32" t="s">
        <v>20</v>
      </c>
      <c r="C31" s="9" t="str">
        <f>IFERROR(VLOOKUP(B31,'Lookup (DoNotTouch)'!$A$2:$C$7,2,FALSE),"")</f>
        <v>NULL</v>
      </c>
      <c r="D31" s="9"/>
      <c r="E31" s="6"/>
      <c r="F31" s="6"/>
      <c r="G31" s="6"/>
      <c r="H31" s="6"/>
      <c r="I31" s="6"/>
      <c r="J31" s="6"/>
      <c r="K31" s="6"/>
      <c r="L31" s="6"/>
    </row>
    <row r="32" spans="1:12" s="4" customFormat="1" ht="30" customHeight="1" x14ac:dyDescent="0.35">
      <c r="A32" s="15" t="s">
        <v>4</v>
      </c>
      <c r="B32" s="32" t="s">
        <v>20</v>
      </c>
      <c r="C32" s="9" t="str">
        <f>IFERROR(VLOOKUP(B33,'Lookup (DoNotTouch)'!$A$2:$C$7,2,FALSE),"")</f>
        <v>NULL</v>
      </c>
      <c r="D32" s="9"/>
      <c r="E32" s="6"/>
      <c r="F32" s="6"/>
      <c r="G32" s="6"/>
      <c r="H32" s="6"/>
      <c r="I32" s="6"/>
      <c r="J32" s="6"/>
      <c r="K32" s="6"/>
      <c r="L32" s="6"/>
    </row>
    <row r="33" spans="1:12" s="4" customFormat="1" ht="30" customHeight="1" x14ac:dyDescent="0.35">
      <c r="A33" s="15" t="s">
        <v>5</v>
      </c>
      <c r="B33" s="32" t="s">
        <v>20</v>
      </c>
      <c r="C33" s="9" t="str">
        <f>IFERROR(VLOOKUP(B33,'Lookup (DoNotTouch)'!$A$2:$C$7,3,FALSE),"")</f>
        <v>NULL</v>
      </c>
      <c r="D33" s="9" t="s">
        <v>6</v>
      </c>
      <c r="E33" s="6"/>
      <c r="F33" s="6"/>
      <c r="G33" s="6"/>
      <c r="H33" s="6"/>
      <c r="I33" s="6"/>
      <c r="J33" s="6"/>
      <c r="K33" s="6"/>
      <c r="L33" s="6"/>
    </row>
  </sheetData>
  <sheetProtection algorithmName="SHA-512" hashValue="V2nIFKGTg2E/czYKw7Ir9QDNtdxCH+z6tl2kyAbBgQyk5nL774LG9YosKTIR5HofBxc2TUii3yyP3sIqpE8Hgg==" saltValue="Puf1XB4OIharIntl9T/gzg==" spinCount="100000" sheet="1" objects="1" scenarios="1"/>
  <pageMargins left="0.70866141732283472" right="0.70866141732283472" top="1.7322834645669292" bottom="0.74803149606299213" header="0.31496062992125984" footer="0.31496062992125984"/>
  <pageSetup paperSize="9" scale="51" orientation="portrait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'Lookup (DoNotTouch)'!$A$2:$A$7</xm:f>
          </x14:formula1>
          <xm:sqref>B5:B8 B25:B28 B20:B23 B15:B18 B10:B13 B30:B34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7"/>
    </sheetView>
  </sheetViews>
  <sheetFormatPr defaultColWidth="8.81640625" defaultRowHeight="14.5" x14ac:dyDescent="0.35"/>
  <cols>
    <col min="1" max="1" width="15.81640625" bestFit="1" customWidth="1"/>
    <col min="4" max="4" width="11.7265625" bestFit="1" customWidth="1"/>
    <col min="5" max="5" width="19.453125" customWidth="1"/>
    <col min="6" max="6" width="19" bestFit="1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4" sqref="A4"/>
    </sheetView>
  </sheetViews>
  <sheetFormatPr defaultColWidth="8.81640625" defaultRowHeight="14.5" x14ac:dyDescent="0.35"/>
  <sheetData>
    <row r="1" spans="1:3" x14ac:dyDescent="0.35">
      <c r="B1" t="s">
        <v>12</v>
      </c>
      <c r="C1" t="s">
        <v>13</v>
      </c>
    </row>
    <row r="2" spans="1:3" x14ac:dyDescent="0.35">
      <c r="A2" t="s">
        <v>8</v>
      </c>
      <c r="B2">
        <v>1</v>
      </c>
      <c r="C2">
        <v>5</v>
      </c>
    </row>
    <row r="3" spans="1:3" x14ac:dyDescent="0.35">
      <c r="A3" t="s">
        <v>29</v>
      </c>
      <c r="B3">
        <v>2</v>
      </c>
      <c r="C3">
        <v>4</v>
      </c>
    </row>
    <row r="4" spans="1:3" x14ac:dyDescent="0.35">
      <c r="A4" t="s">
        <v>9</v>
      </c>
      <c r="B4">
        <v>3</v>
      </c>
      <c r="C4">
        <v>3</v>
      </c>
    </row>
    <row r="5" spans="1:3" x14ac:dyDescent="0.35">
      <c r="A5" t="s">
        <v>10</v>
      </c>
      <c r="B5">
        <v>4</v>
      </c>
      <c r="C5">
        <v>2</v>
      </c>
    </row>
    <row r="6" spans="1:3" x14ac:dyDescent="0.35">
      <c r="A6" t="s">
        <v>11</v>
      </c>
      <c r="B6">
        <v>5</v>
      </c>
      <c r="C6">
        <v>1</v>
      </c>
    </row>
    <row r="7" spans="1:3" x14ac:dyDescent="0.35">
      <c r="A7" s="1" t="s">
        <v>20</v>
      </c>
      <c r="B7" t="s">
        <v>19</v>
      </c>
      <c r="C7" t="s"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Answer Sheet</vt:lpstr>
      <vt:lpstr>Results</vt:lpstr>
      <vt:lpstr>Lookup (DoNotTouch)</vt:lpstr>
      <vt:lpstr>'Answer Sheet'!Print_Area</vt:lpstr>
    </vt:vector>
  </TitlesOfParts>
  <Company>Motor Accidents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Chan</dc:creator>
  <cp:lastModifiedBy>Taylor, Nerita</cp:lastModifiedBy>
  <dcterms:created xsi:type="dcterms:W3CDTF">2015-03-24T04:28:16Z</dcterms:created>
  <dcterms:modified xsi:type="dcterms:W3CDTF">2022-07-08T06:07:40Z</dcterms:modified>
</cp:coreProperties>
</file>